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ORIGINAL SHEET" sheetId="1" r:id="rId1"/>
  </sheets>
  <definedNames>
    <definedName name="_xlnm.Print_Area" localSheetId="0">'ORIGINAL SHEET'!$A$1:$E$23</definedName>
  </definedNames>
  <calcPr calcId="145621"/>
</workbook>
</file>

<file path=xl/calcChain.xml><?xml version="1.0" encoding="utf-8"?>
<calcChain xmlns="http://schemas.openxmlformats.org/spreadsheetml/2006/main">
  <c r="D22" i="1" l="1"/>
  <c r="D17" i="1"/>
  <c r="E11" i="1"/>
  <c r="E23" i="1" s="1"/>
  <c r="D11" i="1"/>
</calcChain>
</file>

<file path=xl/sharedStrings.xml><?xml version="1.0" encoding="utf-8"?>
<sst xmlns="http://schemas.openxmlformats.org/spreadsheetml/2006/main" count="34" uniqueCount="27">
  <si>
    <t>CHICK-FIL-A SERVICE AGENT PRICING</t>
  </si>
  <si>
    <t>PART #</t>
  </si>
  <si>
    <t>ITEM DESCRIPTION</t>
  </si>
  <si>
    <t>QUANTITY</t>
  </si>
  <si>
    <t>AGENT COST</t>
  </si>
  <si>
    <t>RESELL PRICE 20% MARK UP</t>
  </si>
  <si>
    <t>HT-SDF-45-2005</t>
  </si>
  <si>
    <t>20" Sediment Grande 5 micron</t>
  </si>
  <si>
    <t>AMEFIL-155249</t>
  </si>
  <si>
    <t>20" GAC Grande</t>
  </si>
  <si>
    <t>NF4</t>
  </si>
  <si>
    <t>90% membrane</t>
  </si>
  <si>
    <t>MED-AQUASORB CX-MCA</t>
  </si>
  <si>
    <t>Catalytic Carbon</t>
  </si>
  <si>
    <t>PK-22-CHBJJ-012-Z</t>
  </si>
  <si>
    <t>Hepa filter 1.2 MICRON</t>
  </si>
  <si>
    <t>PARTS TOTAL</t>
  </si>
  <si>
    <t>LABOR</t>
  </si>
  <si>
    <t>3 MONTH SERVICE</t>
  </si>
  <si>
    <t>6 MONTH SERVICE</t>
  </si>
  <si>
    <t>9 MONTH SERVICE</t>
  </si>
  <si>
    <t>12 MONTH SERVICE</t>
  </si>
  <si>
    <t>TOTAL LABOR</t>
  </si>
  <si>
    <t>BILLED MONTHLY</t>
  </si>
  <si>
    <t>BILLED QUARTERLY</t>
  </si>
  <si>
    <t>TOTAL AGENT COST</t>
  </si>
  <si>
    <t>TOTAL CHICK-FIL-A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</si>
</sst>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0" xfId="0" applyFont="1" applyFill="1"/>
    <xf numFmtId="0" fontId="0" fillId="0" borderId="1" xfId="0" applyBorder="1"/>
    <xf numFmtId="0" fontId="4" fillId="0" borderId="1" xfId="2" applyBorder="1"/>
    <xf numFmtId="44" fontId="4" fillId="0" borderId="1" xfId="3" applyFont="1" applyBorder="1"/>
    <xf numFmtId="44" fontId="0" fillId="0" borderId="1" xfId="1" applyFont="1" applyBorder="1"/>
    <xf numFmtId="0" fontId="0" fillId="3" borderId="1" xfId="0" applyFill="1" applyBorder="1"/>
    <xf numFmtId="44" fontId="0" fillId="3" borderId="1" xfId="1" applyFont="1" applyFill="1" applyBorder="1"/>
    <xf numFmtId="0" fontId="0" fillId="3" borderId="0" xfId="0" applyFill="1"/>
    <xf numFmtId="0" fontId="4" fillId="0" borderId="1" xfId="4" applyBorder="1"/>
    <xf numFmtId="44" fontId="4" fillId="0" borderId="1" xfId="5" applyFont="1" applyBorder="1"/>
    <xf numFmtId="0" fontId="4" fillId="0" borderId="1" xfId="6" applyBorder="1"/>
    <xf numFmtId="0" fontId="4" fillId="0" borderId="1" xfId="7" applyBorder="1"/>
    <xf numFmtId="44" fontId="4" fillId="0" borderId="1" xfId="8" applyFont="1" applyBorder="1"/>
    <xf numFmtId="0" fontId="4" fillId="0" borderId="1" xfId="9" applyBorder="1"/>
    <xf numFmtId="44" fontId="4" fillId="0" borderId="1" xfId="10" applyFont="1" applyBorder="1"/>
    <xf numFmtId="0" fontId="4" fillId="4" borderId="1" xfId="9" applyFill="1" applyBorder="1"/>
    <xf numFmtId="0" fontId="0" fillId="4" borderId="1" xfId="0" applyFill="1" applyBorder="1"/>
    <xf numFmtId="44" fontId="4" fillId="4" borderId="1" xfId="10" applyFont="1" applyFill="1" applyBorder="1"/>
    <xf numFmtId="44" fontId="0" fillId="4" borderId="1" xfId="1" applyFont="1" applyFill="1" applyBorder="1"/>
    <xf numFmtId="0" fontId="4" fillId="3" borderId="1" xfId="9" applyFill="1" applyBorder="1"/>
    <xf numFmtId="44" fontId="4" fillId="3" borderId="1" xfId="10" applyFont="1" applyFill="1" applyBorder="1"/>
    <xf numFmtId="0" fontId="4" fillId="0" borderId="1" xfId="9" applyFill="1" applyBorder="1"/>
    <xf numFmtId="0" fontId="0" fillId="0" borderId="1" xfId="0" applyBorder="1" applyAlignment="1"/>
    <xf numFmtId="0" fontId="4" fillId="5" borderId="1" xfId="9" applyFill="1" applyBorder="1"/>
    <xf numFmtId="0" fontId="0" fillId="5" borderId="1" xfId="0" applyFill="1" applyBorder="1"/>
    <xf numFmtId="44" fontId="4" fillId="5" borderId="1" xfId="10" applyFont="1" applyFill="1" applyBorder="1"/>
    <xf numFmtId="44" fontId="0" fillId="5" borderId="1" xfId="1" applyFont="1" applyFill="1" applyBorder="1"/>
    <xf numFmtId="0" fontId="4" fillId="6" borderId="1" xfId="9" applyFill="1" applyBorder="1"/>
    <xf numFmtId="0" fontId="0" fillId="6" borderId="1" xfId="0" applyFill="1" applyBorder="1"/>
    <xf numFmtId="44" fontId="4" fillId="6" borderId="1" xfId="10" applyFont="1" applyFill="1" applyBorder="1"/>
    <xf numFmtId="44" fontId="0" fillId="6" borderId="1" xfId="1" applyFont="1" applyFill="1" applyBorder="1"/>
    <xf numFmtId="0" fontId="4" fillId="7" borderId="1" xfId="9" applyFill="1" applyBorder="1"/>
    <xf numFmtId="0" fontId="0" fillId="7" borderId="1" xfId="0" applyFill="1" applyBorder="1"/>
    <xf numFmtId="44" fontId="0" fillId="7" borderId="1" xfId="1" applyFont="1" applyFill="1" applyBorder="1"/>
    <xf numFmtId="0" fontId="0" fillId="0" borderId="0" xfId="0" applyFill="1"/>
    <xf numFmtId="0" fontId="4" fillId="8" borderId="1" xfId="9" applyFill="1" applyBorder="1"/>
    <xf numFmtId="0" fontId="0" fillId="8" borderId="1" xfId="0" applyFill="1" applyBorder="1"/>
    <xf numFmtId="44" fontId="4" fillId="8" borderId="1" xfId="10" applyFont="1" applyFill="1" applyBorder="1"/>
    <xf numFmtId="44" fontId="0" fillId="8" borderId="1" xfId="1" applyFont="1" applyFill="1" applyBorder="1"/>
  </cellXfs>
  <cellStyles count="11">
    <cellStyle name="Currency" xfId="1" builtinId="4"/>
    <cellStyle name="Currency 10" xfId="10"/>
    <cellStyle name="Currency 3" xfId="3"/>
    <cellStyle name="Currency 5" xfId="5"/>
    <cellStyle name="Currency 8" xfId="8"/>
    <cellStyle name="Normal" xfId="0" builtinId="0"/>
    <cellStyle name="Normal 2" xfId="2"/>
    <cellStyle name="Normal 4" xfId="4"/>
    <cellStyle name="Normal 6" xfId="6"/>
    <cellStyle name="Normal 7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8" sqref="I8"/>
    </sheetView>
  </sheetViews>
  <sheetFormatPr defaultRowHeight="15" x14ac:dyDescent="0.25"/>
  <cols>
    <col min="1" max="1" width="24.140625" customWidth="1"/>
    <col min="2" max="2" width="27.42578125" customWidth="1"/>
    <col min="3" max="3" width="13.85546875" customWidth="1"/>
    <col min="4" max="4" width="16.7109375" customWidth="1"/>
    <col min="5" max="5" width="35.28515625" customWidth="1"/>
  </cols>
  <sheetData>
    <row r="1" spans="1:5" s="1" customFormat="1" ht="31.5" x14ac:dyDescent="0.5">
      <c r="A1" s="1" t="s">
        <v>0</v>
      </c>
    </row>
    <row r="3" spans="1:5" s="3" customFormat="1" ht="2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4"/>
      <c r="B4" s="4"/>
      <c r="C4" s="4"/>
      <c r="D4" s="4"/>
      <c r="E4" s="4"/>
    </row>
    <row r="5" spans="1:5" x14ac:dyDescent="0.25">
      <c r="A5" s="5" t="s">
        <v>6</v>
      </c>
      <c r="B5" s="4" t="s">
        <v>7</v>
      </c>
      <c r="C5" s="4">
        <v>4</v>
      </c>
      <c r="D5" s="6">
        <v>73.8</v>
      </c>
      <c r="E5" s="7">
        <v>88.56</v>
      </c>
    </row>
    <row r="6" spans="1:5" s="10" customFormat="1" x14ac:dyDescent="0.25">
      <c r="A6" s="8" t="s">
        <v>8</v>
      </c>
      <c r="B6" s="8" t="s">
        <v>9</v>
      </c>
      <c r="C6" s="8">
        <v>1</v>
      </c>
      <c r="D6" s="9">
        <v>62.5</v>
      </c>
      <c r="E6" s="9">
        <v>75</v>
      </c>
    </row>
    <row r="7" spans="1:5" x14ac:dyDescent="0.25">
      <c r="A7" s="11" t="s">
        <v>10</v>
      </c>
      <c r="B7" s="4" t="s">
        <v>11</v>
      </c>
      <c r="C7" s="4">
        <v>1</v>
      </c>
      <c r="D7" s="12">
        <v>281.66000000000003</v>
      </c>
      <c r="E7" s="7">
        <v>337.99</v>
      </c>
    </row>
    <row r="8" spans="1:5" x14ac:dyDescent="0.25">
      <c r="A8" s="13" t="s">
        <v>10</v>
      </c>
      <c r="B8" s="4" t="s">
        <v>11</v>
      </c>
      <c r="C8" s="4">
        <v>1</v>
      </c>
      <c r="D8" s="12">
        <v>281.66000000000003</v>
      </c>
      <c r="E8" s="7">
        <v>337.99</v>
      </c>
    </row>
    <row r="9" spans="1:5" x14ac:dyDescent="0.25">
      <c r="A9" s="14" t="s">
        <v>12</v>
      </c>
      <c r="B9" s="4" t="s">
        <v>13</v>
      </c>
      <c r="C9" s="4">
        <v>1</v>
      </c>
      <c r="D9" s="15">
        <v>65.12</v>
      </c>
      <c r="E9" s="7">
        <v>78.14</v>
      </c>
    </row>
    <row r="10" spans="1:5" x14ac:dyDescent="0.25">
      <c r="A10" s="16" t="s">
        <v>14</v>
      </c>
      <c r="B10" s="4" t="s">
        <v>15</v>
      </c>
      <c r="C10" s="4">
        <v>1</v>
      </c>
      <c r="D10" s="17">
        <v>65.209999999999994</v>
      </c>
      <c r="E10" s="7">
        <v>86.65</v>
      </c>
    </row>
    <row r="11" spans="1:5" s="37" customFormat="1" x14ac:dyDescent="0.25">
      <c r="A11" s="18" t="s">
        <v>16</v>
      </c>
      <c r="B11" s="19" t="s">
        <v>16</v>
      </c>
      <c r="C11" s="19">
        <v>9</v>
      </c>
      <c r="D11" s="20">
        <f>SUM(D5:D10)</f>
        <v>829.95000000000016</v>
      </c>
      <c r="E11" s="21">
        <f>SUM(E5:E10)</f>
        <v>1004.3299999999999</v>
      </c>
    </row>
    <row r="12" spans="1:5" s="10" customFormat="1" x14ac:dyDescent="0.25">
      <c r="A12" s="22"/>
      <c r="B12" s="8"/>
      <c r="C12" s="8"/>
      <c r="D12" s="23"/>
      <c r="E12" s="9"/>
    </row>
    <row r="13" spans="1:5" x14ac:dyDescent="0.25">
      <c r="A13" s="24" t="s">
        <v>17</v>
      </c>
      <c r="B13" s="4" t="s">
        <v>18</v>
      </c>
      <c r="C13" s="4">
        <v>1</v>
      </c>
      <c r="D13" s="17">
        <v>90</v>
      </c>
      <c r="E13" s="7">
        <v>90</v>
      </c>
    </row>
    <row r="14" spans="1:5" x14ac:dyDescent="0.25">
      <c r="A14" s="24" t="s">
        <v>17</v>
      </c>
      <c r="B14" s="4" t="s">
        <v>19</v>
      </c>
      <c r="C14" s="4">
        <v>1</v>
      </c>
      <c r="D14" s="17">
        <v>90</v>
      </c>
      <c r="E14" s="7">
        <v>90</v>
      </c>
    </row>
    <row r="15" spans="1:5" x14ac:dyDescent="0.25">
      <c r="A15" s="24" t="s">
        <v>17</v>
      </c>
      <c r="B15" s="4" t="s">
        <v>20</v>
      </c>
      <c r="C15" s="25">
        <v>1</v>
      </c>
      <c r="D15" s="17">
        <v>90</v>
      </c>
      <c r="E15" s="7">
        <v>90</v>
      </c>
    </row>
    <row r="16" spans="1:5" x14ac:dyDescent="0.25">
      <c r="A16" s="24" t="s">
        <v>17</v>
      </c>
      <c r="B16" s="4" t="s">
        <v>21</v>
      </c>
      <c r="C16" s="4">
        <v>3</v>
      </c>
      <c r="D16" s="17">
        <v>270</v>
      </c>
      <c r="E16" s="7">
        <v>270</v>
      </c>
    </row>
    <row r="17" spans="1:5" s="37" customFormat="1" x14ac:dyDescent="0.25">
      <c r="A17" s="18" t="s">
        <v>22</v>
      </c>
      <c r="B17" s="19" t="s">
        <v>22</v>
      </c>
      <c r="C17" s="19"/>
      <c r="D17" s="20">
        <f>SUM(D13:D16)</f>
        <v>540</v>
      </c>
      <c r="E17" s="21">
        <v>540</v>
      </c>
    </row>
    <row r="18" spans="1:5" x14ac:dyDescent="0.25">
      <c r="A18" s="24"/>
      <c r="B18" s="4"/>
      <c r="C18" s="4"/>
      <c r="D18" s="17"/>
      <c r="E18" s="7"/>
    </row>
    <row r="19" spans="1:5" s="37" customFormat="1" x14ac:dyDescent="0.25">
      <c r="A19" s="38" t="s">
        <v>23</v>
      </c>
      <c r="B19" s="39"/>
      <c r="C19" s="39"/>
      <c r="D19" s="40"/>
      <c r="E19" s="41">
        <v>128.69</v>
      </c>
    </row>
    <row r="20" spans="1:5" s="37" customFormat="1" x14ac:dyDescent="0.25">
      <c r="A20" s="26" t="s">
        <v>24</v>
      </c>
      <c r="B20" s="27"/>
      <c r="C20" s="27"/>
      <c r="D20" s="28"/>
      <c r="E20" s="29">
        <v>386.08</v>
      </c>
    </row>
    <row r="21" spans="1:5" x14ac:dyDescent="0.25">
      <c r="A21" s="4"/>
      <c r="B21" s="4"/>
      <c r="C21" s="4"/>
      <c r="D21" s="4"/>
      <c r="E21" s="4"/>
    </row>
    <row r="22" spans="1:5" s="37" customFormat="1" x14ac:dyDescent="0.25">
      <c r="A22" s="30" t="s">
        <v>25</v>
      </c>
      <c r="B22" s="31"/>
      <c r="C22" s="31"/>
      <c r="D22" s="32">
        <f>SUM(D17,D11)</f>
        <v>1369.9500000000003</v>
      </c>
      <c r="E22" s="33"/>
    </row>
    <row r="23" spans="1:5" s="37" customFormat="1" x14ac:dyDescent="0.25">
      <c r="A23" s="34" t="s">
        <v>26</v>
      </c>
      <c r="B23" s="35"/>
      <c r="C23" s="35"/>
      <c r="D23" s="35"/>
      <c r="E23" s="36">
        <f>SUM(E11,E17)</f>
        <v>1544.33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SHEET</vt:lpstr>
      <vt:lpstr>'ORIGINAL SHEET'!Print_Area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Minor</dc:creator>
  <cp:lastModifiedBy>Craig Minor</cp:lastModifiedBy>
  <dcterms:created xsi:type="dcterms:W3CDTF">2012-04-25T18:02:18Z</dcterms:created>
  <dcterms:modified xsi:type="dcterms:W3CDTF">2012-04-25T18:06:43Z</dcterms:modified>
</cp:coreProperties>
</file>