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5" windowWidth="9555" windowHeight="723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G20" i="1" l="1"/>
  <c r="G7" i="1"/>
  <c r="G18" i="1"/>
  <c r="G8" i="1"/>
  <c r="G6" i="1"/>
</calcChain>
</file>

<file path=xl/sharedStrings.xml><?xml version="1.0" encoding="utf-8"?>
<sst xmlns="http://schemas.openxmlformats.org/spreadsheetml/2006/main" count="197" uniqueCount="164">
  <si>
    <t>Crop Statistics (1997 US Census of Agriculture)</t>
  </si>
  <si>
    <t>Cereals</t>
  </si>
  <si>
    <t>Farms</t>
  </si>
  <si>
    <t>Acres</t>
  </si>
  <si>
    <t>Yield</t>
  </si>
  <si>
    <t>Maize=Corn</t>
  </si>
  <si>
    <t>980093 bu</t>
  </si>
  <si>
    <t>Wheat for Grain, Total</t>
  </si>
  <si>
    <t>2953596 bu</t>
  </si>
  <si>
    <t>Durum Wheat for Grain</t>
  </si>
  <si>
    <t>1538593 bu</t>
  </si>
  <si>
    <t>Barley</t>
  </si>
  <si>
    <t>512384 bu</t>
  </si>
  <si>
    <t>Oats</t>
  </si>
  <si>
    <t>152511 bu</t>
  </si>
  <si>
    <t>Rice</t>
  </si>
  <si>
    <t>303408 cwt</t>
  </si>
  <si>
    <t>Safflower</t>
  </si>
  <si>
    <t>4823306 lbs</t>
  </si>
  <si>
    <t>Grain Legumes</t>
  </si>
  <si>
    <t>Dry Edible Beans</t>
  </si>
  <si>
    <t>127989 cwt</t>
  </si>
  <si>
    <t>Dry Lima Beans</t>
  </si>
  <si>
    <t>213877 cwt</t>
  </si>
  <si>
    <t>Dry Cowpeas and Dry Southern Peas</t>
  </si>
  <si>
    <t>30252 bu</t>
  </si>
  <si>
    <t>Sugar Beets for Seed</t>
  </si>
  <si>
    <t>D</t>
  </si>
  <si>
    <t>Forages</t>
  </si>
  <si>
    <t>Field Seed and Grass Seed Crops</t>
  </si>
  <si>
    <t>X</t>
  </si>
  <si>
    <t>Alfalfa Seed</t>
  </si>
  <si>
    <t>10708177 lbs</t>
  </si>
  <si>
    <t>Total Hay*</t>
  </si>
  <si>
    <t>515826 tons, dry</t>
  </si>
  <si>
    <t>Alfalfa Hay</t>
  </si>
  <si>
    <t>448370 tons, dry</t>
  </si>
  <si>
    <t>Small Grain Hay</t>
  </si>
  <si>
    <t>20915 tons, dry</t>
  </si>
  <si>
    <t>Tame Hay</t>
  </si>
  <si>
    <t>7641 tons, dry</t>
  </si>
  <si>
    <t>Wild Hay</t>
  </si>
  <si>
    <t>879 tons dry</t>
  </si>
  <si>
    <t>Grass Silage</t>
  </si>
  <si>
    <t>114058 tons, grn</t>
  </si>
  <si>
    <t>Corn for Silage</t>
  </si>
  <si>
    <t>509256 tons, grn</t>
  </si>
  <si>
    <t>Vegetables</t>
  </si>
  <si>
    <t>Asparagus</t>
  </si>
  <si>
    <t>Green Lima Beans</t>
  </si>
  <si>
    <t>Snap Bean</t>
  </si>
  <si>
    <t>Beets</t>
  </si>
  <si>
    <t>Sugar Beets for Sugar</t>
  </si>
  <si>
    <t>415838 tons</t>
  </si>
  <si>
    <t>Broccoli</t>
  </si>
  <si>
    <t>Chinese Cabbage</t>
  </si>
  <si>
    <t>Head Cabbage</t>
  </si>
  <si>
    <t>Cantaloupes</t>
  </si>
  <si>
    <t>Carrots</t>
  </si>
  <si>
    <t>Cauliflower</t>
  </si>
  <si>
    <t>Celery</t>
  </si>
  <si>
    <t>Chinese Peas</t>
  </si>
  <si>
    <t>Collards</t>
  </si>
  <si>
    <t>Cucumbers &amp; Pickles</t>
  </si>
  <si>
    <t>Daikon</t>
  </si>
  <si>
    <t>Eggplant</t>
  </si>
  <si>
    <t>Garlic</t>
  </si>
  <si>
    <t>Herbs, Fresh Cut</t>
  </si>
  <si>
    <t>Honeydew Melons</t>
  </si>
  <si>
    <t>Kale</t>
  </si>
  <si>
    <t>Lettuce and Romaine</t>
  </si>
  <si>
    <t>Mustard Greens</t>
  </si>
  <si>
    <t>Dry Onions</t>
  </si>
  <si>
    <t>Green Onions</t>
  </si>
  <si>
    <t>Okra</t>
  </si>
  <si>
    <t>Parsley</t>
  </si>
  <si>
    <t>Green Peas</t>
  </si>
  <si>
    <t>Hot Peppers</t>
  </si>
  <si>
    <t>Sweet Peppers</t>
  </si>
  <si>
    <t>Sweetpotatoes</t>
  </si>
  <si>
    <t>113584 bu</t>
  </si>
  <si>
    <t>Pumpkins</t>
  </si>
  <si>
    <t>Radishes</t>
  </si>
  <si>
    <t>Spinach</t>
  </si>
  <si>
    <t>Squash</t>
  </si>
  <si>
    <t>Sweet Corn</t>
  </si>
  <si>
    <t>Tomatoes</t>
  </si>
  <si>
    <t>Turnips</t>
  </si>
  <si>
    <t>Turnip Greens</t>
  </si>
  <si>
    <t>Mixed Vegetables</t>
  </si>
  <si>
    <t>Watermelons</t>
  </si>
  <si>
    <t>Other Vegetables</t>
  </si>
  <si>
    <t>Fruits and Nuts</t>
  </si>
  <si>
    <t>Apples</t>
  </si>
  <si>
    <t>1035454 trees</t>
  </si>
  <si>
    <t>Apricots</t>
  </si>
  <si>
    <t>239763 trees</t>
  </si>
  <si>
    <t>Avocados</t>
  </si>
  <si>
    <t>Cherries, Total</t>
  </si>
  <si>
    <t>166732 trees</t>
  </si>
  <si>
    <t>Sweet Cherries</t>
  </si>
  <si>
    <t>Figs</t>
  </si>
  <si>
    <t>179193 trees</t>
  </si>
  <si>
    <t>Grapes</t>
  </si>
  <si>
    <t>138104001 vines</t>
  </si>
  <si>
    <t>Kiwifruit</t>
  </si>
  <si>
    <t>68663 trees</t>
  </si>
  <si>
    <t>Nectarines</t>
  </si>
  <si>
    <t>2629693 trees</t>
  </si>
  <si>
    <t>Olives</t>
  </si>
  <si>
    <t>149992 trees</t>
  </si>
  <si>
    <t>Peaches</t>
  </si>
  <si>
    <t>2396216 trees</t>
  </si>
  <si>
    <t>Pears</t>
  </si>
  <si>
    <t>65424 trees</t>
  </si>
  <si>
    <t>Persimmons</t>
  </si>
  <si>
    <t>58431 trees</t>
  </si>
  <si>
    <t>Plums and Prunes</t>
  </si>
  <si>
    <t>2868736 trees</t>
  </si>
  <si>
    <t>Pomegranates</t>
  </si>
  <si>
    <t>222825 trees</t>
  </si>
  <si>
    <t>Other Non-Citrus Fruits</t>
  </si>
  <si>
    <t>119333 trees</t>
  </si>
  <si>
    <t>Grapefruit</t>
  </si>
  <si>
    <t>18342 trees</t>
  </si>
  <si>
    <t>Lemons</t>
  </si>
  <si>
    <t>210917 trees</t>
  </si>
  <si>
    <t>Limes</t>
  </si>
  <si>
    <t>Oranges</t>
  </si>
  <si>
    <t>3061553 trees</t>
  </si>
  <si>
    <t>Tangelos</t>
  </si>
  <si>
    <t>40719 trees</t>
  </si>
  <si>
    <t>Other Tangerines</t>
  </si>
  <si>
    <t>90879 trees</t>
  </si>
  <si>
    <t>Other Citrus Fruits</t>
  </si>
  <si>
    <t>Almonds</t>
  </si>
  <si>
    <t>6261841 meats</t>
  </si>
  <si>
    <t>Pecans</t>
  </si>
  <si>
    <t>20436 in shell</t>
  </si>
  <si>
    <t>Pistachios</t>
  </si>
  <si>
    <t>1018394 in shell</t>
  </si>
  <si>
    <t>English Walnuts</t>
  </si>
  <si>
    <t>192661 in shell</t>
  </si>
  <si>
    <t>Other Nuts</t>
  </si>
  <si>
    <t>2714 in shell</t>
  </si>
  <si>
    <t>Blackberries</t>
  </si>
  <si>
    <t>Boysenberries</t>
  </si>
  <si>
    <t>640361 lbs</t>
  </si>
  <si>
    <t>Currants</t>
  </si>
  <si>
    <t>Strawberries</t>
  </si>
  <si>
    <t>3579068 lbs</t>
  </si>
  <si>
    <t>Other Crops</t>
  </si>
  <si>
    <t>Cotton</t>
  </si>
  <si>
    <t>891038 bales</t>
  </si>
  <si>
    <t>Herbs, Total</t>
  </si>
  <si>
    <t>Other</t>
  </si>
  <si>
    <t>Nursery and Greenhouse Crops, Cut Christmas Trees Harvested, Mushrooms, and Sod Grown for SaleFarmsSq. ft. under glass or other protectionAcres in the openSales ($1,000)Nursery and Greenhouse Crops1202238649115618864Nursery, Floriculture Vegetable and Flower Seed Crops68X1097XFloriculture Crops391643690494252Bedding and Garden Plants261527430453453Cut Flowers and Cut Florist Greens4DD11Foliage Plants8DD210Potted Flowering Plants592860D578Bulbs, Corms, Rhizomes, and Tubers3DDDCut Christmas Trees Harvested10X51110Mushrooms3DXDNursery Crops3821364838111284Vegetable and Flower Seeds10D5891120Greenhouse Vegetables18338549X584Other Nursery and Greenhouse Crops7D541</t>
  </si>
  <si>
    <t>TOTAL SQ.FT UNDER GLASS</t>
  </si>
  <si>
    <t xml:space="preserve">/43560 </t>
  </si>
  <si>
    <t>SQ.FT PER ACRE</t>
  </si>
  <si>
    <t>ACRES</t>
  </si>
  <si>
    <t>PLUS 139 UNDER GLASS  139</t>
  </si>
  <si>
    <t xml:space="preserve">TOTAL ACRES </t>
  </si>
  <si>
    <t>TOTAL FARMED ACRES IN FRESNO COUNTY-</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</si>
</sst>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4"/>
      <color theme="1"/>
      <name val="Calibri"/>
      <family val="2"/>
      <scheme val="minor"/>
    </font>
    <font>
      <b/>
      <sz val="18"/>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1" fillId="0" borderId="0" xfId="0" applyFont="1"/>
    <xf numFmtId="0" fontId="0" fillId="0" borderId="0" xfId="0" applyAlignment="1">
      <alignment horizontal="right"/>
    </xf>
    <xf numFmtId="3" fontId="2"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304800</xdr:colOff>
      <xdr:row>22</xdr:row>
      <xdr:rowOff>38100</xdr:rowOff>
    </xdr:from>
    <xdr:to>
      <xdr:col>7</xdr:col>
      <xdr:colOff>57150</xdr:colOff>
      <xdr:row>37</xdr:row>
      <xdr:rowOff>171450</xdr:rowOff>
    </xdr:to>
    <xdr:pic>
      <xdr:nvPicPr>
        <xdr:cNvPr id="3" name="Picture 2" descr="Fresn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2800" y="4229100"/>
          <a:ext cx="3848100" cy="2990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tabSelected="1" topLeftCell="E1" workbookViewId="0">
      <selection activeCell="G3" sqref="G3"/>
    </sheetView>
  </sheetViews>
  <sheetFormatPr defaultRowHeight="15" x14ac:dyDescent="0.25"/>
  <cols>
    <col min="7" max="7" width="52.28515625" bestFit="1" customWidth="1"/>
    <col min="8" max="8" width="15.140625" bestFit="1" customWidth="1"/>
  </cols>
  <sheetData>
    <row r="1" spans="1:11" ht="23.25" x14ac:dyDescent="0.35">
      <c r="A1" t="s">
        <v>0</v>
      </c>
      <c r="G1" s="1" t="s">
        <v>163</v>
      </c>
      <c r="H1" s="3">
        <v>1302751</v>
      </c>
    </row>
    <row r="3" spans="1:11" x14ac:dyDescent="0.25">
      <c r="A3" t="s">
        <v>1</v>
      </c>
      <c r="B3" t="s">
        <v>2</v>
      </c>
      <c r="C3" t="s">
        <v>3</v>
      </c>
      <c r="D3" t="s">
        <v>4</v>
      </c>
    </row>
    <row r="4" spans="1:11" x14ac:dyDescent="0.25">
      <c r="A4" t="s">
        <v>5</v>
      </c>
      <c r="B4">
        <v>39</v>
      </c>
      <c r="C4">
        <v>6383</v>
      </c>
      <c r="D4" t="s">
        <v>6</v>
      </c>
      <c r="G4" t="s">
        <v>162</v>
      </c>
    </row>
    <row r="5" spans="1:11" x14ac:dyDescent="0.25">
      <c r="A5" t="s">
        <v>7</v>
      </c>
      <c r="B5">
        <v>142</v>
      </c>
      <c r="C5">
        <v>37613</v>
      </c>
      <c r="D5" t="s">
        <v>8</v>
      </c>
      <c r="I5" t="s">
        <v>156</v>
      </c>
    </row>
    <row r="6" spans="1:11" x14ac:dyDescent="0.25">
      <c r="A6" t="s">
        <v>9</v>
      </c>
      <c r="B6">
        <v>56</v>
      </c>
      <c r="C6">
        <v>17249</v>
      </c>
      <c r="D6" t="s">
        <v>10</v>
      </c>
      <c r="G6">
        <f>SUM(C4:C105)</f>
        <v>1299239</v>
      </c>
    </row>
    <row r="7" spans="1:11" x14ac:dyDescent="0.25">
      <c r="A7" t="s">
        <v>11</v>
      </c>
      <c r="B7">
        <v>45</v>
      </c>
      <c r="C7">
        <v>6897</v>
      </c>
      <c r="D7" t="s">
        <v>12</v>
      </c>
      <c r="G7">
        <f>SUM(K9:K16)</f>
        <v>3373</v>
      </c>
    </row>
    <row r="8" spans="1:11" x14ac:dyDescent="0.25">
      <c r="A8" t="s">
        <v>13</v>
      </c>
      <c r="B8">
        <v>12</v>
      </c>
      <c r="C8">
        <v>1493</v>
      </c>
      <c r="D8" t="s">
        <v>14</v>
      </c>
      <c r="G8">
        <f>SUM(G6:G7)</f>
        <v>1302612</v>
      </c>
    </row>
    <row r="9" spans="1:11" x14ac:dyDescent="0.25">
      <c r="A9" t="s">
        <v>15</v>
      </c>
      <c r="B9">
        <v>16</v>
      </c>
      <c r="C9">
        <v>4771</v>
      </c>
      <c r="D9" t="s">
        <v>16</v>
      </c>
      <c r="G9" s="2" t="s">
        <v>161</v>
      </c>
      <c r="I9">
        <v>2238649</v>
      </c>
      <c r="K9">
        <v>1156</v>
      </c>
    </row>
    <row r="10" spans="1:11" x14ac:dyDescent="0.25">
      <c r="A10" t="s">
        <v>17</v>
      </c>
      <c r="B10">
        <v>11</v>
      </c>
      <c r="C10">
        <v>2261</v>
      </c>
      <c r="D10" t="s">
        <v>18</v>
      </c>
      <c r="G10">
        <v>1302751</v>
      </c>
      <c r="I10">
        <v>1643690</v>
      </c>
      <c r="K10">
        <v>1097</v>
      </c>
    </row>
    <row r="11" spans="1:11" x14ac:dyDescent="0.25">
      <c r="A11" t="s">
        <v>19</v>
      </c>
      <c r="B11" t="s">
        <v>2</v>
      </c>
      <c r="C11" t="s">
        <v>3</v>
      </c>
      <c r="D11" t="s">
        <v>4</v>
      </c>
      <c r="I11">
        <v>1527430</v>
      </c>
      <c r="K11">
        <v>49</v>
      </c>
    </row>
    <row r="12" spans="1:11" x14ac:dyDescent="0.25">
      <c r="A12" t="s">
        <v>20</v>
      </c>
      <c r="B12">
        <v>30</v>
      </c>
      <c r="C12">
        <v>6383</v>
      </c>
      <c r="D12" t="s">
        <v>21</v>
      </c>
      <c r="I12">
        <v>92860</v>
      </c>
      <c r="K12">
        <v>45</v>
      </c>
    </row>
    <row r="13" spans="1:11" x14ac:dyDescent="0.25">
      <c r="A13" t="s">
        <v>22</v>
      </c>
      <c r="B13">
        <v>34</v>
      </c>
      <c r="C13">
        <v>7582</v>
      </c>
      <c r="D13" t="s">
        <v>23</v>
      </c>
      <c r="I13">
        <v>213648</v>
      </c>
      <c r="K13">
        <v>51</v>
      </c>
    </row>
    <row r="14" spans="1:11" x14ac:dyDescent="0.25">
      <c r="A14" t="s">
        <v>24</v>
      </c>
      <c r="B14">
        <v>18</v>
      </c>
      <c r="C14">
        <v>1025</v>
      </c>
      <c r="D14" t="s">
        <v>25</v>
      </c>
      <c r="I14">
        <v>338549</v>
      </c>
      <c r="K14">
        <v>381</v>
      </c>
    </row>
    <row r="15" spans="1:11" x14ac:dyDescent="0.25">
      <c r="A15" t="s">
        <v>26</v>
      </c>
      <c r="B15">
        <v>1</v>
      </c>
      <c r="C15" t="s">
        <v>27</v>
      </c>
      <c r="D15" t="s">
        <v>27</v>
      </c>
      <c r="K15">
        <v>589</v>
      </c>
    </row>
    <row r="16" spans="1:11" x14ac:dyDescent="0.25">
      <c r="A16" t="s">
        <v>28</v>
      </c>
      <c r="B16" t="s">
        <v>2</v>
      </c>
      <c r="C16" t="s">
        <v>3</v>
      </c>
      <c r="D16" t="s">
        <v>4</v>
      </c>
      <c r="K16">
        <v>5</v>
      </c>
    </row>
    <row r="17" spans="1:8" x14ac:dyDescent="0.25">
      <c r="A17" t="s">
        <v>29</v>
      </c>
      <c r="B17">
        <v>61</v>
      </c>
      <c r="C17" t="s">
        <v>27</v>
      </c>
      <c r="D17" t="s">
        <v>30</v>
      </c>
      <c r="G17" t="s">
        <v>157</v>
      </c>
    </row>
    <row r="18" spans="1:8" x14ac:dyDescent="0.25">
      <c r="A18" t="s">
        <v>31</v>
      </c>
      <c r="B18">
        <v>60</v>
      </c>
      <c r="C18">
        <v>17006</v>
      </c>
      <c r="D18" t="s">
        <v>32</v>
      </c>
      <c r="G18">
        <f>SUM(I9:I14)</f>
        <v>6054826</v>
      </c>
    </row>
    <row r="19" spans="1:8" x14ac:dyDescent="0.25">
      <c r="A19" t="s">
        <v>33</v>
      </c>
      <c r="B19">
        <v>446</v>
      </c>
      <c r="C19">
        <v>91949</v>
      </c>
      <c r="D19" t="s">
        <v>34</v>
      </c>
      <c r="G19" t="s">
        <v>158</v>
      </c>
      <c r="H19" t="s">
        <v>159</v>
      </c>
    </row>
    <row r="20" spans="1:8" x14ac:dyDescent="0.25">
      <c r="A20" t="s">
        <v>35</v>
      </c>
      <c r="B20">
        <v>306</v>
      </c>
      <c r="C20">
        <v>64164</v>
      </c>
      <c r="D20" t="s">
        <v>36</v>
      </c>
      <c r="G20">
        <f>G18/43560</f>
        <v>138.99967860422407</v>
      </c>
      <c r="H20" t="s">
        <v>160</v>
      </c>
    </row>
    <row r="21" spans="1:8" x14ac:dyDescent="0.25">
      <c r="A21" t="s">
        <v>37</v>
      </c>
      <c r="B21">
        <v>138</v>
      </c>
      <c r="C21">
        <v>8451</v>
      </c>
      <c r="D21" t="s">
        <v>38</v>
      </c>
    </row>
    <row r="22" spans="1:8" x14ac:dyDescent="0.25">
      <c r="A22" t="s">
        <v>39</v>
      </c>
      <c r="B22">
        <v>52</v>
      </c>
      <c r="C22">
        <v>2634</v>
      </c>
      <c r="D22" t="s">
        <v>40</v>
      </c>
    </row>
    <row r="23" spans="1:8" x14ac:dyDescent="0.25">
      <c r="A23" t="s">
        <v>41</v>
      </c>
      <c r="B23">
        <v>22</v>
      </c>
      <c r="C23">
        <v>781</v>
      </c>
      <c r="D23" t="s">
        <v>42</v>
      </c>
    </row>
    <row r="24" spans="1:8" x14ac:dyDescent="0.25">
      <c r="A24" t="s">
        <v>43</v>
      </c>
      <c r="B24">
        <v>70</v>
      </c>
      <c r="C24">
        <v>15919</v>
      </c>
      <c r="D24" t="s">
        <v>44</v>
      </c>
    </row>
    <row r="25" spans="1:8" x14ac:dyDescent="0.25">
      <c r="A25" t="s">
        <v>45</v>
      </c>
      <c r="B25">
        <v>134</v>
      </c>
      <c r="C25">
        <v>21887</v>
      </c>
      <c r="D25" t="s">
        <v>46</v>
      </c>
    </row>
    <row r="26" spans="1:8" x14ac:dyDescent="0.25">
      <c r="A26" t="s">
        <v>47</v>
      </c>
      <c r="B26" t="s">
        <v>2</v>
      </c>
      <c r="C26" t="s">
        <v>3</v>
      </c>
      <c r="D26" t="s">
        <v>4</v>
      </c>
    </row>
    <row r="27" spans="1:8" x14ac:dyDescent="0.25">
      <c r="A27" t="s">
        <v>48</v>
      </c>
      <c r="B27">
        <v>9</v>
      </c>
      <c r="C27">
        <v>2306</v>
      </c>
    </row>
    <row r="28" spans="1:8" x14ac:dyDescent="0.25">
      <c r="A28" t="s">
        <v>49</v>
      </c>
      <c r="B28">
        <v>9</v>
      </c>
      <c r="C28">
        <v>443</v>
      </c>
    </row>
    <row r="29" spans="1:8" x14ac:dyDescent="0.25">
      <c r="A29" t="s">
        <v>50</v>
      </c>
      <c r="B29">
        <v>53</v>
      </c>
      <c r="C29">
        <v>424</v>
      </c>
    </row>
    <row r="30" spans="1:8" x14ac:dyDescent="0.25">
      <c r="A30" t="s">
        <v>51</v>
      </c>
      <c r="B30">
        <v>4</v>
      </c>
      <c r="C30">
        <v>5</v>
      </c>
    </row>
    <row r="31" spans="1:8" x14ac:dyDescent="0.25">
      <c r="A31" t="s">
        <v>52</v>
      </c>
      <c r="B31">
        <v>69</v>
      </c>
      <c r="C31">
        <v>14795</v>
      </c>
      <c r="D31" t="s">
        <v>53</v>
      </c>
    </row>
    <row r="32" spans="1:8" x14ac:dyDescent="0.25">
      <c r="A32" t="s">
        <v>54</v>
      </c>
      <c r="B32">
        <v>27</v>
      </c>
      <c r="C32">
        <v>6349</v>
      </c>
    </row>
    <row r="33" spans="1:3" x14ac:dyDescent="0.25">
      <c r="A33" t="s">
        <v>55</v>
      </c>
      <c r="B33">
        <v>41</v>
      </c>
      <c r="C33">
        <v>371</v>
      </c>
    </row>
    <row r="34" spans="1:3" x14ac:dyDescent="0.25">
      <c r="A34" t="s">
        <v>56</v>
      </c>
      <c r="B34">
        <v>16</v>
      </c>
      <c r="C34">
        <v>256</v>
      </c>
    </row>
    <row r="35" spans="1:3" x14ac:dyDescent="0.25">
      <c r="A35" t="s">
        <v>57</v>
      </c>
      <c r="B35">
        <v>83</v>
      </c>
      <c r="C35">
        <v>26550</v>
      </c>
    </row>
    <row r="36" spans="1:3" x14ac:dyDescent="0.25">
      <c r="A36" t="s">
        <v>58</v>
      </c>
      <c r="B36">
        <v>9</v>
      </c>
      <c r="C36">
        <v>433</v>
      </c>
    </row>
    <row r="37" spans="1:3" x14ac:dyDescent="0.25">
      <c r="A37" t="s">
        <v>59</v>
      </c>
      <c r="B37">
        <v>4</v>
      </c>
      <c r="C37">
        <v>3</v>
      </c>
    </row>
    <row r="38" spans="1:3" x14ac:dyDescent="0.25">
      <c r="A38" t="s">
        <v>60</v>
      </c>
      <c r="B38">
        <v>3</v>
      </c>
      <c r="C38">
        <v>4</v>
      </c>
    </row>
    <row r="39" spans="1:3" x14ac:dyDescent="0.25">
      <c r="A39" t="s">
        <v>61</v>
      </c>
      <c r="B39">
        <v>27</v>
      </c>
      <c r="C39">
        <v>38</v>
      </c>
    </row>
    <row r="40" spans="1:3" x14ac:dyDescent="0.25">
      <c r="A40" t="s">
        <v>62</v>
      </c>
      <c r="B40">
        <v>6</v>
      </c>
      <c r="C40">
        <v>16</v>
      </c>
    </row>
    <row r="41" spans="1:3" x14ac:dyDescent="0.25">
      <c r="A41" t="s">
        <v>63</v>
      </c>
      <c r="B41">
        <v>39</v>
      </c>
      <c r="C41">
        <v>190</v>
      </c>
    </row>
    <row r="42" spans="1:3" x14ac:dyDescent="0.25">
      <c r="A42" t="s">
        <v>64</v>
      </c>
      <c r="B42">
        <v>3</v>
      </c>
      <c r="C42">
        <v>30</v>
      </c>
    </row>
    <row r="43" spans="1:3" x14ac:dyDescent="0.25">
      <c r="A43" t="s">
        <v>65</v>
      </c>
      <c r="B43">
        <v>100</v>
      </c>
      <c r="C43">
        <v>1102</v>
      </c>
    </row>
    <row r="44" spans="1:3" x14ac:dyDescent="0.25">
      <c r="A44" t="s">
        <v>66</v>
      </c>
      <c r="B44">
        <v>94</v>
      </c>
      <c r="C44">
        <v>19450</v>
      </c>
    </row>
    <row r="45" spans="1:3" x14ac:dyDescent="0.25">
      <c r="A45" t="s">
        <v>67</v>
      </c>
      <c r="B45">
        <v>13</v>
      </c>
      <c r="C45">
        <v>38</v>
      </c>
    </row>
    <row r="46" spans="1:3" x14ac:dyDescent="0.25">
      <c r="A46" t="s">
        <v>68</v>
      </c>
      <c r="B46">
        <v>27</v>
      </c>
      <c r="C46">
        <v>6685</v>
      </c>
    </row>
    <row r="47" spans="1:3" x14ac:dyDescent="0.25">
      <c r="A47" t="s">
        <v>69</v>
      </c>
      <c r="B47">
        <v>6</v>
      </c>
      <c r="C47">
        <v>14</v>
      </c>
    </row>
    <row r="48" spans="1:3" x14ac:dyDescent="0.25">
      <c r="A48" t="s">
        <v>70</v>
      </c>
      <c r="B48">
        <v>43</v>
      </c>
      <c r="C48">
        <v>10413</v>
      </c>
    </row>
    <row r="49" spans="1:4" x14ac:dyDescent="0.25">
      <c r="A49" t="s">
        <v>71</v>
      </c>
      <c r="B49">
        <v>18</v>
      </c>
      <c r="C49">
        <v>35</v>
      </c>
    </row>
    <row r="50" spans="1:4" x14ac:dyDescent="0.25">
      <c r="A50" t="s">
        <v>72</v>
      </c>
      <c r="B50">
        <v>106</v>
      </c>
      <c r="C50">
        <v>11868</v>
      </c>
    </row>
    <row r="51" spans="1:4" x14ac:dyDescent="0.25">
      <c r="A51" t="s">
        <v>73</v>
      </c>
      <c r="B51">
        <v>19</v>
      </c>
      <c r="C51">
        <v>563</v>
      </c>
    </row>
    <row r="52" spans="1:4" x14ac:dyDescent="0.25">
      <c r="A52" t="s">
        <v>74</v>
      </c>
      <c r="B52">
        <v>15</v>
      </c>
      <c r="C52">
        <v>16</v>
      </c>
    </row>
    <row r="53" spans="1:4" x14ac:dyDescent="0.25">
      <c r="A53" t="s">
        <v>75</v>
      </c>
      <c r="B53">
        <v>4</v>
      </c>
      <c r="C53" t="s">
        <v>27</v>
      </c>
    </row>
    <row r="54" spans="1:4" x14ac:dyDescent="0.25">
      <c r="A54" t="s">
        <v>76</v>
      </c>
      <c r="B54">
        <v>7</v>
      </c>
      <c r="C54">
        <v>5</v>
      </c>
    </row>
    <row r="55" spans="1:4" x14ac:dyDescent="0.25">
      <c r="A55" t="s">
        <v>77</v>
      </c>
      <c r="B55">
        <v>30</v>
      </c>
      <c r="C55">
        <v>326</v>
      </c>
    </row>
    <row r="56" spans="1:4" x14ac:dyDescent="0.25">
      <c r="A56" t="s">
        <v>78</v>
      </c>
      <c r="B56">
        <v>24</v>
      </c>
      <c r="C56">
        <v>881</v>
      </c>
    </row>
    <row r="57" spans="1:4" x14ac:dyDescent="0.25">
      <c r="A57" t="s">
        <v>79</v>
      </c>
      <c r="B57">
        <v>5</v>
      </c>
      <c r="C57">
        <v>527</v>
      </c>
      <c r="D57" t="s">
        <v>80</v>
      </c>
    </row>
    <row r="58" spans="1:4" x14ac:dyDescent="0.25">
      <c r="A58" t="s">
        <v>81</v>
      </c>
      <c r="B58">
        <v>5</v>
      </c>
      <c r="C58" t="s">
        <v>27</v>
      </c>
    </row>
    <row r="59" spans="1:4" x14ac:dyDescent="0.25">
      <c r="A59" t="s">
        <v>82</v>
      </c>
      <c r="B59">
        <v>13</v>
      </c>
      <c r="C59">
        <v>246</v>
      </c>
    </row>
    <row r="60" spans="1:4" x14ac:dyDescent="0.25">
      <c r="A60" t="s">
        <v>83</v>
      </c>
      <c r="B60">
        <v>3</v>
      </c>
      <c r="C60" t="s">
        <v>27</v>
      </c>
    </row>
    <row r="61" spans="1:4" x14ac:dyDescent="0.25">
      <c r="A61" t="s">
        <v>84</v>
      </c>
      <c r="B61">
        <v>63</v>
      </c>
      <c r="C61">
        <v>1235</v>
      </c>
    </row>
    <row r="62" spans="1:4" x14ac:dyDescent="0.25">
      <c r="A62" t="s">
        <v>85</v>
      </c>
      <c r="B62">
        <v>24</v>
      </c>
      <c r="C62">
        <v>3445</v>
      </c>
    </row>
    <row r="63" spans="1:4" x14ac:dyDescent="0.25">
      <c r="A63" t="s">
        <v>86</v>
      </c>
      <c r="B63">
        <v>279</v>
      </c>
      <c r="C63">
        <v>78538</v>
      </c>
    </row>
    <row r="64" spans="1:4" x14ac:dyDescent="0.25">
      <c r="A64" t="s">
        <v>87</v>
      </c>
      <c r="B64">
        <v>16</v>
      </c>
      <c r="C64">
        <v>113</v>
      </c>
    </row>
    <row r="65" spans="1:4" x14ac:dyDescent="0.25">
      <c r="A65" t="s">
        <v>88</v>
      </c>
      <c r="B65">
        <v>4</v>
      </c>
      <c r="C65">
        <v>10</v>
      </c>
    </row>
    <row r="66" spans="1:4" x14ac:dyDescent="0.25">
      <c r="A66" t="s">
        <v>89</v>
      </c>
      <c r="B66">
        <v>38</v>
      </c>
      <c r="C66">
        <v>251</v>
      </c>
    </row>
    <row r="67" spans="1:4" x14ac:dyDescent="0.25">
      <c r="A67" t="s">
        <v>90</v>
      </c>
      <c r="B67">
        <v>25</v>
      </c>
      <c r="C67">
        <v>1088</v>
      </c>
    </row>
    <row r="68" spans="1:4" x14ac:dyDescent="0.25">
      <c r="A68" t="s">
        <v>91</v>
      </c>
      <c r="B68">
        <v>78</v>
      </c>
      <c r="C68">
        <v>1299</v>
      </c>
    </row>
    <row r="69" spans="1:4" x14ac:dyDescent="0.25">
      <c r="A69" t="s">
        <v>92</v>
      </c>
      <c r="B69" t="s">
        <v>2</v>
      </c>
      <c r="C69" t="s">
        <v>3</v>
      </c>
      <c r="D69" t="s">
        <v>4</v>
      </c>
    </row>
    <row r="70" spans="1:4" x14ac:dyDescent="0.25">
      <c r="A70" t="s">
        <v>93</v>
      </c>
      <c r="B70">
        <v>144</v>
      </c>
      <c r="C70">
        <v>4533</v>
      </c>
      <c r="D70" t="s">
        <v>94</v>
      </c>
    </row>
    <row r="71" spans="1:4" x14ac:dyDescent="0.25">
      <c r="A71" t="s">
        <v>95</v>
      </c>
      <c r="B71">
        <v>134</v>
      </c>
      <c r="C71">
        <v>2012</v>
      </c>
      <c r="D71" t="s">
        <v>96</v>
      </c>
    </row>
    <row r="72" spans="1:4" x14ac:dyDescent="0.25">
      <c r="A72" t="s">
        <v>97</v>
      </c>
      <c r="B72">
        <v>9</v>
      </c>
      <c r="C72" t="s">
        <v>27</v>
      </c>
      <c r="D72" t="s">
        <v>27</v>
      </c>
    </row>
    <row r="73" spans="1:4" x14ac:dyDescent="0.25">
      <c r="A73" t="s">
        <v>98</v>
      </c>
      <c r="B73">
        <v>64</v>
      </c>
      <c r="C73">
        <v>1245</v>
      </c>
      <c r="D73" t="s">
        <v>99</v>
      </c>
    </row>
    <row r="74" spans="1:4" x14ac:dyDescent="0.25">
      <c r="A74" t="s">
        <v>100</v>
      </c>
      <c r="B74">
        <v>64</v>
      </c>
      <c r="C74">
        <v>1245</v>
      </c>
      <c r="D74" t="s">
        <v>99</v>
      </c>
    </row>
    <row r="75" spans="1:4" x14ac:dyDescent="0.25">
      <c r="A75" t="s">
        <v>101</v>
      </c>
      <c r="B75">
        <v>38</v>
      </c>
      <c r="C75">
        <v>2284</v>
      </c>
      <c r="D75" t="s">
        <v>102</v>
      </c>
    </row>
    <row r="76" spans="1:4" x14ac:dyDescent="0.25">
      <c r="A76" t="s">
        <v>103</v>
      </c>
      <c r="B76">
        <v>3149</v>
      </c>
      <c r="C76">
        <v>265544</v>
      </c>
      <c r="D76" t="s">
        <v>104</v>
      </c>
    </row>
    <row r="77" spans="1:4" x14ac:dyDescent="0.25">
      <c r="A77" t="s">
        <v>105</v>
      </c>
      <c r="B77">
        <v>38</v>
      </c>
      <c r="C77">
        <v>457</v>
      </c>
      <c r="D77" t="s">
        <v>106</v>
      </c>
    </row>
    <row r="78" spans="1:4" x14ac:dyDescent="0.25">
      <c r="A78" t="s">
        <v>107</v>
      </c>
      <c r="B78">
        <v>449</v>
      </c>
      <c r="C78">
        <v>17709</v>
      </c>
      <c r="D78" t="s">
        <v>108</v>
      </c>
    </row>
    <row r="79" spans="1:4" x14ac:dyDescent="0.25">
      <c r="A79" t="s">
        <v>109</v>
      </c>
      <c r="B79">
        <v>53</v>
      </c>
      <c r="C79">
        <v>1674</v>
      </c>
      <c r="D79" t="s">
        <v>110</v>
      </c>
    </row>
    <row r="80" spans="1:4" x14ac:dyDescent="0.25">
      <c r="A80" t="s">
        <v>111</v>
      </c>
      <c r="B80">
        <v>520</v>
      </c>
      <c r="C80">
        <v>15885</v>
      </c>
      <c r="D80" t="s">
        <v>112</v>
      </c>
    </row>
    <row r="81" spans="1:4" x14ac:dyDescent="0.25">
      <c r="A81" t="s">
        <v>113</v>
      </c>
      <c r="B81">
        <v>43</v>
      </c>
      <c r="C81">
        <v>353</v>
      </c>
      <c r="D81" t="s">
        <v>114</v>
      </c>
    </row>
    <row r="82" spans="1:4" x14ac:dyDescent="0.25">
      <c r="A82" t="s">
        <v>115</v>
      </c>
      <c r="B82">
        <v>116</v>
      </c>
      <c r="C82">
        <v>510</v>
      </c>
      <c r="D82" t="s">
        <v>116</v>
      </c>
    </row>
    <row r="83" spans="1:4" x14ac:dyDescent="0.25">
      <c r="A83" t="s">
        <v>117</v>
      </c>
      <c r="B83">
        <v>654</v>
      </c>
      <c r="C83">
        <v>19970</v>
      </c>
      <c r="D83" t="s">
        <v>118</v>
      </c>
    </row>
    <row r="84" spans="1:4" x14ac:dyDescent="0.25">
      <c r="A84" t="s">
        <v>119</v>
      </c>
      <c r="B84">
        <v>61</v>
      </c>
      <c r="C84">
        <v>1699</v>
      </c>
      <c r="D84" t="s">
        <v>120</v>
      </c>
    </row>
    <row r="85" spans="1:4" x14ac:dyDescent="0.25">
      <c r="A85" t="s">
        <v>121</v>
      </c>
      <c r="B85">
        <v>55</v>
      </c>
      <c r="C85">
        <v>1377</v>
      </c>
      <c r="D85" t="s">
        <v>122</v>
      </c>
    </row>
    <row r="86" spans="1:4" x14ac:dyDescent="0.25">
      <c r="A86" t="s">
        <v>123</v>
      </c>
      <c r="B86">
        <v>29</v>
      </c>
      <c r="C86" t="s">
        <v>27</v>
      </c>
      <c r="D86" t="s">
        <v>124</v>
      </c>
    </row>
    <row r="87" spans="1:4" x14ac:dyDescent="0.25">
      <c r="A87" t="s">
        <v>125</v>
      </c>
      <c r="B87">
        <v>51</v>
      </c>
      <c r="C87">
        <v>2075</v>
      </c>
      <c r="D87" t="s">
        <v>126</v>
      </c>
    </row>
    <row r="88" spans="1:4" x14ac:dyDescent="0.25">
      <c r="A88" t="s">
        <v>127</v>
      </c>
      <c r="B88">
        <v>3</v>
      </c>
      <c r="C88" t="s">
        <v>27</v>
      </c>
      <c r="D88" t="s">
        <v>27</v>
      </c>
    </row>
    <row r="89" spans="1:4" x14ac:dyDescent="0.25">
      <c r="A89" t="s">
        <v>128</v>
      </c>
      <c r="B89">
        <v>527</v>
      </c>
      <c r="C89">
        <v>27631</v>
      </c>
      <c r="D89" t="s">
        <v>129</v>
      </c>
    </row>
    <row r="90" spans="1:4" x14ac:dyDescent="0.25">
      <c r="A90" t="s">
        <v>130</v>
      </c>
      <c r="B90">
        <v>23</v>
      </c>
      <c r="C90">
        <v>346</v>
      </c>
      <c r="D90" t="s">
        <v>131</v>
      </c>
    </row>
    <row r="91" spans="1:4" x14ac:dyDescent="0.25">
      <c r="A91" t="s">
        <v>132</v>
      </c>
      <c r="B91">
        <v>54</v>
      </c>
      <c r="C91">
        <v>713</v>
      </c>
      <c r="D91" t="s">
        <v>133</v>
      </c>
    </row>
    <row r="92" spans="1:4" x14ac:dyDescent="0.25">
      <c r="A92" t="s">
        <v>134</v>
      </c>
      <c r="B92">
        <v>21</v>
      </c>
      <c r="C92">
        <v>181</v>
      </c>
      <c r="D92" t="s">
        <v>27</v>
      </c>
    </row>
    <row r="93" spans="1:4" x14ac:dyDescent="0.25">
      <c r="A93" t="s">
        <v>135</v>
      </c>
      <c r="B93">
        <v>534</v>
      </c>
      <c r="C93">
        <v>66565</v>
      </c>
      <c r="D93" t="s">
        <v>136</v>
      </c>
    </row>
    <row r="94" spans="1:4" x14ac:dyDescent="0.25">
      <c r="A94" t="s">
        <v>137</v>
      </c>
      <c r="B94">
        <v>51</v>
      </c>
      <c r="C94">
        <v>521</v>
      </c>
      <c r="D94" t="s">
        <v>138</v>
      </c>
    </row>
    <row r="95" spans="1:4" x14ac:dyDescent="0.25">
      <c r="A95" t="s">
        <v>139</v>
      </c>
      <c r="B95">
        <v>95</v>
      </c>
      <c r="C95">
        <v>7464</v>
      </c>
      <c r="D95" t="s">
        <v>140</v>
      </c>
    </row>
    <row r="96" spans="1:4" x14ac:dyDescent="0.25">
      <c r="A96" t="s">
        <v>141</v>
      </c>
      <c r="B96">
        <v>163</v>
      </c>
      <c r="C96">
        <v>4009</v>
      </c>
      <c r="D96" t="s">
        <v>142</v>
      </c>
    </row>
    <row r="97" spans="1:4" x14ac:dyDescent="0.25">
      <c r="A97" t="s">
        <v>143</v>
      </c>
      <c r="B97">
        <v>6</v>
      </c>
      <c r="C97">
        <v>43</v>
      </c>
      <c r="D97" t="s">
        <v>144</v>
      </c>
    </row>
    <row r="98" spans="1:4" x14ac:dyDescent="0.25">
      <c r="A98" t="s">
        <v>145</v>
      </c>
      <c r="B98">
        <v>3</v>
      </c>
      <c r="C98" t="s">
        <v>27</v>
      </c>
      <c r="D98" t="s">
        <v>27</v>
      </c>
    </row>
    <row r="99" spans="1:4" x14ac:dyDescent="0.25">
      <c r="A99" t="s">
        <v>146</v>
      </c>
      <c r="B99">
        <v>17</v>
      </c>
      <c r="C99">
        <v>124</v>
      </c>
      <c r="D99" t="s">
        <v>147</v>
      </c>
    </row>
    <row r="100" spans="1:4" x14ac:dyDescent="0.25">
      <c r="A100" t="s">
        <v>148</v>
      </c>
      <c r="B100">
        <v>8</v>
      </c>
      <c r="C100" t="s">
        <v>27</v>
      </c>
      <c r="D100" t="s">
        <v>27</v>
      </c>
    </row>
    <row r="101" spans="1:4" x14ac:dyDescent="0.25">
      <c r="A101" t="s">
        <v>149</v>
      </c>
      <c r="B101">
        <v>45</v>
      </c>
      <c r="C101">
        <v>173</v>
      </c>
      <c r="D101" t="s">
        <v>150</v>
      </c>
    </row>
    <row r="102" spans="1:4" x14ac:dyDescent="0.25">
      <c r="A102" t="s">
        <v>151</v>
      </c>
      <c r="B102" t="s">
        <v>2</v>
      </c>
      <c r="C102" t="s">
        <v>3</v>
      </c>
      <c r="D102" t="s">
        <v>4</v>
      </c>
    </row>
    <row r="103" spans="1:4" x14ac:dyDescent="0.25">
      <c r="A103" t="s">
        <v>152</v>
      </c>
      <c r="B103">
        <v>573</v>
      </c>
      <c r="C103">
        <v>348003</v>
      </c>
      <c r="D103" t="s">
        <v>153</v>
      </c>
    </row>
    <row r="104" spans="1:4" x14ac:dyDescent="0.25">
      <c r="A104" t="s">
        <v>154</v>
      </c>
      <c r="B104">
        <v>13</v>
      </c>
      <c r="C104">
        <v>38</v>
      </c>
      <c r="D104" t="s">
        <v>30</v>
      </c>
    </row>
    <row r="105" spans="1:4" x14ac:dyDescent="0.25">
      <c r="A105" t="s">
        <v>155</v>
      </c>
      <c r="B105">
        <v>5</v>
      </c>
      <c r="C105">
        <v>47</v>
      </c>
      <c r="D105" t="s">
        <v>30</v>
      </c>
    </row>
  </sheetData>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Craig Minor</dc:creator>
  <cp:lastModifiedBy>Craig Minor</cp:lastModifiedBy>
  <dcterms:created xsi:type="dcterms:W3CDTF">2012-03-20T15:10:53Z</dcterms:created>
  <dcterms:modified xsi:type="dcterms:W3CDTF">2012-03-20T15:31:07Z</dcterms:modified>
</cp:coreProperties>
</file>